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I Calculator" sheetId="1" r:id="rId4"/>
  </sheets>
  <definedNames/>
  <calcPr/>
  <extLst>
    <ext uri="GoogleSheetsCustomDataVersion2">
      <go:sheetsCustomData xmlns:go="http://customooxmlschemas.google.com/" r:id="rId5" roundtripDataChecksum="7bXgSU3pysvCd4kb94e6T3W5B9NzPDsPi6lr0teW6P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7">
      <text>
        <t xml:space="preserve">(Typical range: 10%-30%)
======</t>
      </text>
    </comment>
    <comment authorId="0" ref="A8">
      <text>
        <t xml:space="preserve">The current cost for parking one car per day, including direct costs (e.g., parking fees, maintenance) and indirect costs (e.g., parking space leasing).
======</t>
      </text>
    </comment>
    <comment authorId="0" ref="A9">
      <text>
        <t xml:space="preserve">Number of days per month employees typically commute to the office.
======</t>
      </text>
    </comment>
    <comment authorId="0" ref="A10">
      <text>
        <t xml:space="preserve">Percentage reduction in parking demand due to carpooling (e.g., 20% carpooling could lead to a 10%-15% reduction in parking demand). (Typical range: 10%-30%)
======</t>
      </text>
    </comment>
    <comment authorId="0" ref="A11">
      <text>
        <t xml:space="preserve">Include parking lot maintenance, security, and other facility management costs.
======</t>
      </text>
    </comment>
    <comment authorId="0" ref="A12">
      <text>
        <t xml:space="preserve">Cost for setting up a carpooling program, including promotional materials, software (e.g., Kinto Join subscription), and any training for employees.
======</t>
      </text>
    </comment>
  </commentList>
</comments>
</file>

<file path=xl/sharedStrings.xml><?xml version="1.0" encoding="utf-8"?>
<sst xmlns="http://schemas.openxmlformats.org/spreadsheetml/2006/main" count="17" uniqueCount="17">
  <si>
    <t>Made by KINTO Join Mobility Business Solutions</t>
  </si>
  <si>
    <t>Instructions:
Fill in the values in the "Input" section to calculate potential savings from a corporate carpooling program. 
The output will show the estimated financial return on investment.</t>
  </si>
  <si>
    <t>Metric</t>
  </si>
  <si>
    <t>Input</t>
  </si>
  <si>
    <t>Number of Employees</t>
  </si>
  <si>
    <t>Percentage of Employees Expected to Participate in Carpooling (%)</t>
  </si>
  <si>
    <t>Average Daily Parking Cost per Employee ($)</t>
  </si>
  <si>
    <t>Average Days per Month Employees Commute</t>
  </si>
  <si>
    <t>Estimated Reduction in Parking Demand (%)</t>
  </si>
  <si>
    <t>Annual Parking Management Costs ($)</t>
  </si>
  <si>
    <t xml:space="preserve">One-Time Setup Costs for Carpooling Program ($) </t>
  </si>
  <si>
    <t>Calculation</t>
  </si>
  <si>
    <t>Result</t>
  </si>
  <si>
    <t>Annual Parking Cost Savings ($)</t>
  </si>
  <si>
    <t>Net Savings from Carpooling (First Year) ($)</t>
  </si>
  <si>
    <t>ROI (First Year) (%)</t>
  </si>
  <si>
    <t>kintojoin.io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</si>
</sst>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color rgb="FFFFFFFF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b/>
      <u/>
      <color rgb="FFFFFFFF"/>
    </font>
    <font>
      <color rgb="FFFFFFFF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708D"/>
        <bgColor rgb="FF00708D"/>
      </patternFill>
    </fill>
    <fill>
      <patternFill patternType="solid">
        <fgColor rgb="FFD4D7D9"/>
        <bgColor rgb="FFD4D7D9"/>
      </patternFill>
    </fill>
    <fill>
      <patternFill patternType="solid">
        <fgColor rgb="FFE69138"/>
        <bgColor rgb="FFE6913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horizontal="center" vertical="top"/>
    </xf>
    <xf borderId="0" fillId="2" fontId="3" numFmtId="0" xfId="0" applyFont="1"/>
    <xf borderId="0" fillId="0" fontId="2" numFmtId="0" xfId="0" applyAlignment="1" applyFont="1">
      <alignment horizontal="left" readingOrder="0" vertical="top"/>
    </xf>
    <xf borderId="0" fillId="0" fontId="2" numFmtId="0" xfId="0" applyAlignment="1" applyFont="1">
      <alignment horizontal="center" vertical="top"/>
    </xf>
    <xf borderId="1" fillId="3" fontId="2" numFmtId="0" xfId="0" applyAlignment="1" applyBorder="1" applyFill="1" applyFont="1">
      <alignment horizontal="center" vertical="top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1" fillId="4" fontId="2" numFmtId="0" xfId="0" applyAlignment="1" applyBorder="1" applyFill="1" applyFont="1">
      <alignment horizontal="center" vertical="top"/>
    </xf>
    <xf borderId="0" fillId="0" fontId="3" numFmtId="0" xfId="0" applyFont="1"/>
    <xf borderId="0" fillId="2" fontId="4" numFmtId="0" xfId="0" applyAlignment="1" applyFont="1">
      <alignment readingOrder="0"/>
    </xf>
    <xf borderId="0" fillId="2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00708D"/>
          <bgColor rgb="FF00708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kintojoin.io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71"/>
    <col customWidth="1" min="2" max="2" width="8.71"/>
    <col customWidth="1" min="3" max="3" width="8.86"/>
    <col customWidth="1" min="4" max="26" width="8.71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/>
    </row>
    <row r="3">
      <c r="A3" s="4" t="s">
        <v>1</v>
      </c>
      <c r="B3" s="5"/>
    </row>
    <row r="4">
      <c r="A4" s="5"/>
      <c r="B4" s="5"/>
    </row>
    <row r="5">
      <c r="A5" s="6" t="s">
        <v>2</v>
      </c>
      <c r="B5" s="6" t="s">
        <v>3</v>
      </c>
    </row>
    <row r="6">
      <c r="A6" s="7" t="s">
        <v>4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7" t="s">
        <v>5</v>
      </c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7" t="s">
        <v>6</v>
      </c>
      <c r="B8" s="8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7" t="s">
        <v>7</v>
      </c>
      <c r="B9" s="8"/>
      <c r="C9" s="9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7" t="s">
        <v>8</v>
      </c>
      <c r="B10" s="8"/>
      <c r="C10" s="9"/>
      <c r="D10" s="7"/>
      <c r="E10" s="1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7" t="s">
        <v>9</v>
      </c>
      <c r="B11" s="8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8" t="s">
        <v>10</v>
      </c>
      <c r="B12" s="8"/>
      <c r="C12" s="9"/>
      <c r="D12" s="7"/>
      <c r="E12" s="1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5">
      <c r="A15" s="6" t="s">
        <v>11</v>
      </c>
      <c r="B15" s="11" t="s">
        <v>12</v>
      </c>
    </row>
    <row r="16">
      <c r="A16" s="12" t="s">
        <v>13</v>
      </c>
      <c r="B16" s="12">
        <f>(B6*B8*B9*12+B11)*(B10/100)</f>
        <v>0</v>
      </c>
    </row>
    <row r="17">
      <c r="A17" s="12" t="s">
        <v>14</v>
      </c>
      <c r="B17" s="12">
        <f>B16-B12</f>
        <v>0</v>
      </c>
    </row>
    <row r="18">
      <c r="A18" s="12" t="s">
        <v>15</v>
      </c>
      <c r="B18" s="12" t="str">
        <f>B17/B12 *100</f>
        <v>#DIV/0!</v>
      </c>
    </row>
    <row r="20">
      <c r="A20" s="13" t="s">
        <v>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conditionalFormatting sqref="A1">
    <cfRule type="notContainsBlanks" dxfId="0" priority="1">
      <formula>LEN(TRIM(A1))&gt;0</formula>
    </cfRule>
  </conditionalFormatting>
  <hyperlinks>
    <hyperlink r:id="rId2" ref="A20"/>
  </hyperlinks>
  <printOptions/>
  <pageMargins bottom="0.75" footer="0.0" header="0.0" left="0.7" right="0.7" top="0.75"/>
  <pageSetup orientation="landscape"/>
  <drawing r:id="rId3"/>
  <legacy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2024-10-16T13:00:00Z</dcterms:created>
</cp:coreProperties>
</file>